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S:\02. Marchés\1.Marchés\1.Marchés en cours\16. 2025\036. PA_2025-036 Formation négociation des élèves du cycle de perfectionnement (CIP-CSPA)\00. Doc de travail\"/>
    </mc:Choice>
  </mc:AlternateContent>
  <xr:revisionPtr revIDLastSave="0" documentId="13_ncr:1_{DFDA2DA2-9E03-40B3-9DA9-38F27EE88D46}" xr6:coauthVersionLast="47" xr6:coauthVersionMax="47" xr10:uidLastSave="{00000000-0000-0000-0000-000000000000}"/>
  <bookViews>
    <workbookView xWindow="-120" yWindow="-120" windowWidth="29040" windowHeight="17640" tabRatio="569" xr2:uid="{00000000-000D-0000-FFFF-FFFF00000000}"/>
  </bookViews>
  <sheets>
    <sheet name="BP Lot n° 2" sheetId="5" r:id="rId1"/>
    <sheet name="DQE Lot n° 2" sheetId="6" r:id="rId2"/>
  </sheets>
  <calcPr calcId="191028" refMode="R1C1" iterateCount="0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6" l="1"/>
  <c r="D11" i="5"/>
  <c r="E11" i="5"/>
  <c r="B10" i="6"/>
  <c r="D10" i="6"/>
  <c r="A1" i="6"/>
  <c r="D9" i="5"/>
  <c r="E9" i="5"/>
  <c r="B8" i="6"/>
  <c r="D8" i="6"/>
  <c r="C12" i="6"/>
  <c r="C10" i="6"/>
  <c r="C9" i="6"/>
  <c r="A9" i="6"/>
  <c r="A10" i="6"/>
  <c r="A11" i="6"/>
  <c r="A12" i="6"/>
  <c r="D13" i="5"/>
  <c r="E13" i="5"/>
  <c r="D10" i="5"/>
  <c r="E10" i="5"/>
  <c r="A4" i="6"/>
  <c r="A8" i="6"/>
  <c r="A5" i="6"/>
  <c r="B12" i="6"/>
  <c r="D12" i="6"/>
  <c r="B9" i="6"/>
  <c r="D9" i="6"/>
  <c r="D12" i="5"/>
  <c r="E12" i="5"/>
  <c r="D5" i="5"/>
  <c r="E5" i="5"/>
  <c r="B11" i="6"/>
  <c r="D11" i="6"/>
  <c r="B5" i="6"/>
  <c r="D5" i="6"/>
  <c r="D1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KIEFFER Prabha</author>
  </authors>
  <commentList>
    <comment ref="A10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KIEFFER Prabha:</t>
        </r>
        <r>
          <rPr>
            <sz val="9"/>
            <color indexed="81"/>
            <rFont val="Tahoma"/>
            <charset val="1"/>
          </rPr>
          <t xml:space="preserve">
numérotation</t>
        </r>
      </text>
    </comment>
  </commentList>
</comments>
</file>

<file path=xl/sharedStrings.xml><?xml version="1.0" encoding="utf-8"?>
<sst xmlns="http://schemas.openxmlformats.org/spreadsheetml/2006/main" count="34" uniqueCount="27">
  <si>
    <r>
      <t xml:space="preserve">Bordereau des prix
</t>
    </r>
    <r>
      <rPr>
        <b/>
        <sz val="12"/>
        <rFont val="Arial"/>
        <family val="2"/>
      </rPr>
      <t>Document contractuel</t>
    </r>
  </si>
  <si>
    <t>A compléter</t>
  </si>
  <si>
    <t>Ne pas compléter</t>
  </si>
  <si>
    <t xml:space="preserve">Prix unitaire HT </t>
  </si>
  <si>
    <t>Taux de TVA</t>
  </si>
  <si>
    <t>Montant de la TVA</t>
  </si>
  <si>
    <t>Prix unitaire TTC</t>
  </si>
  <si>
    <t>*Cette prestation ne sera commandée qu'une seule fois maximum sur la durée totale du marché.</t>
  </si>
  <si>
    <t>**Les mises à jour peu importantes (en-dessous de 5 % du contenu) font partie du contenu du prix et ne peuvent être facturées.</t>
  </si>
  <si>
    <t>L'absence de tarif dans au moins une ligne entraîne l'irrégularité de l'offre. Si le montant d'un poste est à 0, le candidat indique "0".</t>
  </si>
  <si>
    <t>L'ajout ou la suppression d'une ou plusieurs lignes ou la modification d'une ou plusieurs formules entraîne également l'irrégularité de l'offre.</t>
  </si>
  <si>
    <t>Forfait TTC</t>
  </si>
  <si>
    <t>Prestation unique</t>
  </si>
  <si>
    <r>
      <t xml:space="preserve">1. </t>
    </r>
    <r>
      <rPr>
        <b/>
        <sz val="12"/>
        <rFont val="Arial"/>
        <family val="2"/>
      </rPr>
      <t xml:space="preserve">Conception pédagogique </t>
    </r>
    <r>
      <rPr>
        <sz val="12"/>
        <rFont val="Arial"/>
        <family val="2"/>
      </rPr>
      <t>(programme et évaluation) et préparation des supports*</t>
    </r>
  </si>
  <si>
    <t>Formation</t>
  </si>
  <si>
    <r>
      <rPr>
        <b/>
        <sz val="16"/>
        <rFont val="Arial"/>
        <family val="2"/>
      </rPr>
      <t>PA_2025-036</t>
    </r>
    <r>
      <rPr>
        <b/>
        <sz val="14"/>
        <rFont val="Arial"/>
        <family val="2"/>
      </rPr>
      <t xml:space="preserve">
</t>
    </r>
    <r>
      <rPr>
        <sz val="14"/>
        <rFont val="Arial"/>
        <family val="2"/>
      </rPr>
      <t xml:space="preserve">
Service de formation continue des auditeurs du cycle de perfectionnement de fonctionnaires français et internationaux de l’Institut national du service public</t>
    </r>
  </si>
  <si>
    <r>
      <t xml:space="preserve">Détail quantitatif estimatif (DQE)
</t>
    </r>
    <r>
      <rPr>
        <b/>
        <sz val="14"/>
        <color rgb="FFFF0000"/>
        <rFont val="Arial"/>
        <family val="2"/>
      </rPr>
      <t>Document non-contractuel</t>
    </r>
    <r>
      <rPr>
        <b/>
        <sz val="14"/>
        <rFont val="Arial"/>
        <family val="2"/>
      </rPr>
      <t xml:space="preserve">
</t>
    </r>
    <r>
      <rPr>
        <b/>
        <sz val="12"/>
        <rFont val="Arial"/>
        <family val="2"/>
      </rPr>
      <t>(Ne pas compléter ou modifier)</t>
    </r>
  </si>
  <si>
    <t>Forfait HT</t>
  </si>
  <si>
    <t>Quantité</t>
  </si>
  <si>
    <t>Prix forfaitaire TTC</t>
  </si>
  <si>
    <t>Prix unitaire total TTC</t>
  </si>
  <si>
    <t>TOTAL :</t>
  </si>
  <si>
    <r>
      <t xml:space="preserve">2.1 </t>
    </r>
    <r>
      <rPr>
        <b/>
        <sz val="12"/>
        <rFont val="Arial"/>
        <family val="2"/>
      </rPr>
      <t xml:space="preserve">Mise à jour du contenu pédagogique des deux sessions </t>
    </r>
    <r>
      <rPr>
        <sz val="12"/>
        <rFont val="Arial"/>
        <family val="2"/>
      </rPr>
      <t>(entre 5 et 25 % du contenu**)</t>
    </r>
  </si>
  <si>
    <r>
      <t xml:space="preserve">2.2 </t>
    </r>
    <r>
      <rPr>
        <b/>
        <sz val="12"/>
        <rFont val="Arial"/>
        <family val="2"/>
      </rPr>
      <t>Réalisation de la première sessions de formation collective CSPA</t>
    </r>
    <r>
      <rPr>
        <sz val="12"/>
        <rFont val="Arial"/>
        <family val="2"/>
      </rPr>
      <t xml:space="preserve"> (forfait à la journée) </t>
    </r>
  </si>
  <si>
    <r>
      <t>2.3</t>
    </r>
    <r>
      <rPr>
        <b/>
        <sz val="12"/>
        <rFont val="Arial"/>
        <family val="2"/>
      </rPr>
      <t xml:space="preserve"> Réalisation de la première sessions de formation collective CSPA</t>
    </r>
    <r>
      <rPr>
        <sz val="12"/>
        <rFont val="Arial"/>
        <family val="2"/>
      </rPr>
      <t xml:space="preserve"> (forfait à la demi-journée) </t>
    </r>
  </si>
  <si>
    <r>
      <t xml:space="preserve">2.4 </t>
    </r>
    <r>
      <rPr>
        <b/>
        <sz val="12"/>
        <rFont val="Arial"/>
        <family val="2"/>
      </rPr>
      <t>Réalisation de la formation collective CIP et CSPA pour la deuxième session</t>
    </r>
    <r>
      <rPr>
        <sz val="12"/>
        <rFont val="Arial"/>
        <family val="2"/>
      </rPr>
      <t xml:space="preserve">
(prix par groupe d’environ 20 auditeurs pour toute la durée de la session)</t>
    </r>
  </si>
  <si>
    <r>
      <t xml:space="preserve">2.5 </t>
    </r>
    <r>
      <rPr>
        <b/>
        <sz val="12"/>
        <rFont val="Arial"/>
        <family val="2"/>
      </rPr>
      <t>Réalisation de l'évaluation des auditeurs du CIP à travers l'entretien individuel de bilan pédagogique de 20 minutes par auditeurs</t>
    </r>
    <r>
      <rPr>
        <sz val="12"/>
        <rFont val="Arial"/>
        <family val="2"/>
      </rPr>
      <t xml:space="preserve">
(prix par entretien et par auditeur)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</si>
</sst>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&quot; €&quot;;[Red]#,##0.00&quot; €&quot;"/>
    <numFmt numFmtId="165" formatCode="#,##0.00\ &quot;€&quot;"/>
    <numFmt numFmtId="166" formatCode="_-* #,##0\ &quot;€&quot;_-;\-* #,##0\ &quot;€&quot;_-;_-* &quot;-&quot;??\ &quot;€&quot;_-;_-@_-"/>
  </numFmts>
  <fonts count="19" x14ac:knownFonts="1"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2"/>
      <color rgb="FFFF0000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16"/>
      <name val="Arial"/>
      <family val="2"/>
    </font>
    <font>
      <b/>
      <sz val="20"/>
      <color theme="8" tint="-0.249977111117893"/>
      <name val="Arial"/>
      <family val="2"/>
    </font>
    <font>
      <b/>
      <sz val="14"/>
      <color rgb="FFFF000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8" fillId="0" borderId="0"/>
    <xf numFmtId="44" fontId="8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0" fontId="7" fillId="0" borderId="0" xfId="1" applyFont="1"/>
    <xf numFmtId="0" fontId="2" fillId="0" borderId="0" xfId="1" applyFont="1" applyAlignment="1">
      <alignment vertical="top" wrapText="1"/>
    </xf>
    <xf numFmtId="0" fontId="11" fillId="0" borderId="0" xfId="1" applyFont="1"/>
    <xf numFmtId="0" fontId="10" fillId="0" borderId="0" xfId="1" applyFont="1"/>
    <xf numFmtId="0" fontId="5" fillId="0" borderId="0" xfId="1" applyFont="1" applyAlignment="1">
      <alignment vertical="top" wrapText="1"/>
    </xf>
    <xf numFmtId="0" fontId="4" fillId="0" borderId="1" xfId="1" applyFont="1" applyBorder="1" applyAlignment="1">
      <alignment vertical="center" wrapText="1"/>
    </xf>
    <xf numFmtId="164" fontId="4" fillId="2" borderId="1" xfId="1" applyNumberFormat="1" applyFont="1" applyFill="1" applyBorder="1" applyAlignment="1">
      <alignment horizontal="right" vertical="center"/>
    </xf>
    <xf numFmtId="164" fontId="3" fillId="2" borderId="1" xfId="1" applyNumberFormat="1" applyFont="1" applyFill="1" applyBorder="1" applyAlignment="1">
      <alignment vertical="center"/>
    </xf>
    <xf numFmtId="0" fontId="2" fillId="0" borderId="0" xfId="1" applyFont="1" applyAlignment="1">
      <alignment vertical="center"/>
    </xf>
    <xf numFmtId="0" fontId="1" fillId="0" borderId="0" xfId="1" applyFont="1"/>
    <xf numFmtId="0" fontId="5" fillId="0" borderId="0" xfId="1" applyFont="1" applyAlignment="1">
      <alignment horizontal="centerContinuous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15" fillId="4" borderId="1" xfId="1" applyFont="1" applyFill="1" applyBorder="1" applyAlignment="1">
      <alignment horizontal="center" vertical="center" wrapText="1"/>
    </xf>
    <xf numFmtId="165" fontId="4" fillId="3" borderId="1" xfId="1" applyNumberFormat="1" applyFont="1" applyFill="1" applyBorder="1" applyAlignment="1">
      <alignment vertical="center"/>
    </xf>
    <xf numFmtId="10" fontId="4" fillId="3" borderId="1" xfId="1" applyNumberFormat="1" applyFont="1" applyFill="1" applyBorder="1" applyAlignment="1">
      <alignment vertical="center"/>
    </xf>
    <xf numFmtId="0" fontId="6" fillId="0" borderId="0" xfId="1" applyFont="1" applyAlignment="1">
      <alignment wrapText="1"/>
    </xf>
    <xf numFmtId="0" fontId="6" fillId="0" borderId="0" xfId="1" applyFont="1" applyAlignment="1">
      <alignment horizontal="centerContinuous" wrapText="1"/>
    </xf>
    <xf numFmtId="0" fontId="3" fillId="3" borderId="4" xfId="0" applyFont="1" applyFill="1" applyBorder="1" applyAlignment="1">
      <alignment horizontal="center" vertical="center" wrapText="1"/>
    </xf>
    <xf numFmtId="164" fontId="3" fillId="2" borderId="4" xfId="1" applyNumberFormat="1" applyFont="1" applyFill="1" applyBorder="1" applyAlignment="1">
      <alignment vertical="center"/>
    </xf>
    <xf numFmtId="0" fontId="2" fillId="4" borderId="4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right" vertical="center"/>
    </xf>
    <xf numFmtId="44" fontId="9" fillId="4" borderId="4" xfId="2" applyFont="1" applyFill="1" applyBorder="1" applyAlignment="1">
      <alignment horizontal="center" vertical="center"/>
    </xf>
    <xf numFmtId="0" fontId="2" fillId="5" borderId="4" xfId="1" applyFont="1" applyFill="1" applyBorder="1" applyAlignment="1">
      <alignment horizontal="center" vertical="center" wrapText="1"/>
    </xf>
    <xf numFmtId="44" fontId="0" fillId="0" borderId="0" xfId="2" applyFont="1" applyFill="1"/>
    <xf numFmtId="166" fontId="0" fillId="0" borderId="0" xfId="2" applyNumberFormat="1" applyFont="1" applyFill="1"/>
    <xf numFmtId="0" fontId="6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/>
    </xf>
    <xf numFmtId="0" fontId="12" fillId="3" borderId="1" xfId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0" fontId="13" fillId="2" borderId="2" xfId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" vertical="center"/>
    </xf>
  </cellXfs>
  <cellStyles count="3">
    <cellStyle name="Monétaire" xfId="2" builtinId="4"/>
    <cellStyle name="Normal" xfId="0" builtinId="0"/>
    <cellStyle name="Normal_2. Marché mapa 2009-" xfId="1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1123950</xdr:rowOff>
    </xdr:from>
    <xdr:to>
      <xdr:col>0</xdr:col>
      <xdr:colOff>1173480</xdr:colOff>
      <xdr:row>1</xdr:row>
      <xdr:rowOff>600075</xdr:rowOff>
    </xdr:to>
    <xdr:pic>
      <xdr:nvPicPr>
        <xdr:cNvPr id="2" name="Image 1" descr="Une image contenant texte, silhouette&#10;&#10;Description générée automatiquement">
          <a:extLst>
            <a:ext uri="{FF2B5EF4-FFF2-40B4-BE49-F238E27FC236}">
              <a16:creationId xmlns:a16="http://schemas.microsoft.com/office/drawing/2014/main" id="{E08210CB-DA1A-15A7-511B-44AC03F4FA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1123950"/>
          <a:ext cx="992505" cy="876300"/>
        </a:xfrm>
        <a:prstGeom prst="rect">
          <a:avLst/>
        </a:prstGeom>
      </xdr:spPr>
    </xdr:pic>
    <xdr:clientData/>
  </xdr:twoCellAnchor>
  <xdr:twoCellAnchor editAs="oneCell">
    <xdr:from>
      <xdr:col>3</xdr:col>
      <xdr:colOff>809626</xdr:colOff>
      <xdr:row>0</xdr:row>
      <xdr:rowOff>1304925</xdr:rowOff>
    </xdr:from>
    <xdr:to>
      <xdr:col>4</xdr:col>
      <xdr:colOff>947953</xdr:colOff>
      <xdr:row>1</xdr:row>
      <xdr:rowOff>584200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1599C50-1157-4D77-2EAD-AEC49B0691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29601" y="1304925"/>
          <a:ext cx="1252752" cy="679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1209675</xdr:rowOff>
    </xdr:from>
    <xdr:to>
      <xdr:col>0</xdr:col>
      <xdr:colOff>1297305</xdr:colOff>
      <xdr:row>2</xdr:row>
      <xdr:rowOff>19050</xdr:rowOff>
    </xdr:to>
    <xdr:pic>
      <xdr:nvPicPr>
        <xdr:cNvPr id="2" name="Image 1" descr="Une image contenant texte, silhouette&#10;&#10;Description générée automatiquement">
          <a:extLst>
            <a:ext uri="{FF2B5EF4-FFF2-40B4-BE49-F238E27FC236}">
              <a16:creationId xmlns:a16="http://schemas.microsoft.com/office/drawing/2014/main" id="{9E07989C-F3E8-480F-A275-2EB29E9976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" y="1209675"/>
          <a:ext cx="992505" cy="876300"/>
        </a:xfrm>
        <a:prstGeom prst="rect">
          <a:avLst/>
        </a:prstGeom>
      </xdr:spPr>
    </xdr:pic>
    <xdr:clientData/>
  </xdr:twoCellAnchor>
  <xdr:twoCellAnchor editAs="oneCell">
    <xdr:from>
      <xdr:col>3</xdr:col>
      <xdr:colOff>485775</xdr:colOff>
      <xdr:row>1</xdr:row>
      <xdr:rowOff>59042</xdr:rowOff>
    </xdr:from>
    <xdr:to>
      <xdr:col>4</xdr:col>
      <xdr:colOff>276225</xdr:colOff>
      <xdr:row>1</xdr:row>
      <xdr:rowOff>746125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26DC212-D6DF-453F-9A7A-93D6190125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0" y="1363967"/>
          <a:ext cx="1266825" cy="6870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J18"/>
  <sheetViews>
    <sheetView showGridLines="0" tabSelected="1" zoomScaleNormal="100" zoomScaleSheetLayoutView="53" workbookViewId="0">
      <selection activeCell="J12" sqref="J12"/>
    </sheetView>
  </sheetViews>
  <sheetFormatPr baseColWidth="10" defaultColWidth="11.5703125" defaultRowHeight="15" x14ac:dyDescent="0.2"/>
  <cols>
    <col min="1" max="1" width="77.85546875" style="1" customWidth="1"/>
    <col min="2" max="3" width="16.7109375" style="1" customWidth="1"/>
    <col min="4" max="4" width="16.7109375" style="2" customWidth="1"/>
    <col min="5" max="5" width="16.7109375" style="1" customWidth="1"/>
    <col min="6" max="16384" width="11.5703125" style="1"/>
  </cols>
  <sheetData>
    <row r="1" spans="1:10" ht="110.25" customHeight="1" x14ac:dyDescent="0.2">
      <c r="A1" s="13" t="s">
        <v>15</v>
      </c>
      <c r="B1" s="13"/>
      <c r="C1" s="13"/>
      <c r="D1" s="13"/>
      <c r="E1" s="13"/>
      <c r="F1" s="7"/>
      <c r="G1" s="7"/>
      <c r="H1" s="7"/>
      <c r="I1" s="7"/>
      <c r="J1" s="7"/>
    </row>
    <row r="2" spans="1:10" ht="65.25" customHeight="1" x14ac:dyDescent="0.2">
      <c r="A2" s="28" t="s">
        <v>0</v>
      </c>
      <c r="B2" s="29"/>
      <c r="C2" s="29"/>
      <c r="D2" s="29"/>
      <c r="E2" s="29"/>
    </row>
    <row r="3" spans="1:10" ht="26.25" customHeight="1" x14ac:dyDescent="0.2">
      <c r="B3" s="30" t="s">
        <v>1</v>
      </c>
      <c r="C3" s="31"/>
      <c r="D3" s="32" t="s">
        <v>2</v>
      </c>
      <c r="E3" s="33"/>
    </row>
    <row r="4" spans="1:10" ht="35.25" customHeight="1" x14ac:dyDescent="0.2">
      <c r="A4" s="15" t="s">
        <v>12</v>
      </c>
      <c r="B4" s="14" t="s">
        <v>17</v>
      </c>
      <c r="C4" s="14" t="s">
        <v>4</v>
      </c>
      <c r="D4" s="14" t="s">
        <v>5</v>
      </c>
      <c r="E4" s="14" t="s">
        <v>6</v>
      </c>
    </row>
    <row r="5" spans="1:10" ht="39.75" customHeight="1" x14ac:dyDescent="0.2">
      <c r="A5" s="8" t="s">
        <v>13</v>
      </c>
      <c r="B5" s="16"/>
      <c r="C5" s="17"/>
      <c r="D5" s="9">
        <f>SUM(B5*C5)</f>
        <v>0</v>
      </c>
      <c r="E5" s="10">
        <f>SUM(B5+D5)</f>
        <v>0</v>
      </c>
    </row>
    <row r="6" spans="1:10" ht="17.25" customHeight="1" x14ac:dyDescent="0.2">
      <c r="A6"/>
      <c r="B6"/>
      <c r="C6"/>
      <c r="D6"/>
      <c r="E6"/>
      <c r="F6"/>
      <c r="G6"/>
      <c r="H6"/>
    </row>
    <row r="7" spans="1:10" ht="25.5" customHeight="1" x14ac:dyDescent="0.2">
      <c r="A7"/>
      <c r="B7" s="30" t="s">
        <v>1</v>
      </c>
      <c r="C7" s="31"/>
      <c r="D7" s="32" t="s">
        <v>2</v>
      </c>
      <c r="E7" s="33"/>
    </row>
    <row r="8" spans="1:10" ht="39.75" customHeight="1" x14ac:dyDescent="0.2">
      <c r="A8" s="15" t="s">
        <v>14</v>
      </c>
      <c r="B8" s="14" t="s">
        <v>3</v>
      </c>
      <c r="C8" s="14" t="s">
        <v>4</v>
      </c>
      <c r="D8" s="14" t="s">
        <v>5</v>
      </c>
      <c r="E8" s="14" t="s">
        <v>6</v>
      </c>
    </row>
    <row r="9" spans="1:10" ht="39.75" customHeight="1" x14ac:dyDescent="0.2">
      <c r="A9" s="8" t="s">
        <v>22</v>
      </c>
      <c r="B9" s="16"/>
      <c r="C9" s="17"/>
      <c r="D9" s="9">
        <f>SUM(B9*C9)</f>
        <v>0</v>
      </c>
      <c r="E9" s="10">
        <f>SUM(B9+D9)</f>
        <v>0</v>
      </c>
      <c r="F9"/>
    </row>
    <row r="10" spans="1:10" ht="39.75" customHeight="1" x14ac:dyDescent="0.2">
      <c r="A10" s="8" t="s">
        <v>23</v>
      </c>
      <c r="B10" s="16"/>
      <c r="C10" s="17"/>
      <c r="D10" s="9">
        <f>SUM(B10*C10)</f>
        <v>0</v>
      </c>
      <c r="E10" s="10">
        <f>SUM(B10+D10)</f>
        <v>0</v>
      </c>
      <c r="F10"/>
      <c r="G10"/>
    </row>
    <row r="11" spans="1:10" ht="39.75" customHeight="1" x14ac:dyDescent="0.2">
      <c r="A11" s="8" t="s">
        <v>24</v>
      </c>
      <c r="B11" s="16"/>
      <c r="C11" s="17"/>
      <c r="D11" s="9">
        <f>SUM(B11*C11)</f>
        <v>0</v>
      </c>
      <c r="E11" s="10">
        <f>SUM(B11+D11)</f>
        <v>0</v>
      </c>
      <c r="F11"/>
      <c r="G11"/>
    </row>
    <row r="12" spans="1:10" ht="46.5" x14ac:dyDescent="0.2">
      <c r="A12" s="8" t="s">
        <v>25</v>
      </c>
      <c r="B12" s="16"/>
      <c r="C12" s="17"/>
      <c r="D12" s="9">
        <f>SUM(B12*C12)</f>
        <v>0</v>
      </c>
      <c r="E12" s="10">
        <f>SUM(B12+D12)</f>
        <v>0</v>
      </c>
    </row>
    <row r="13" spans="1:10" ht="55.5" customHeight="1" x14ac:dyDescent="0.2">
      <c r="A13" s="8" t="s">
        <v>26</v>
      </c>
      <c r="B13" s="16"/>
      <c r="C13" s="17"/>
      <c r="D13" s="9">
        <f>SUM(B13*C13)</f>
        <v>0</v>
      </c>
      <c r="E13" s="10">
        <f>SUM(B13+D13)</f>
        <v>0</v>
      </c>
    </row>
    <row r="14" spans="1:10" x14ac:dyDescent="0.2">
      <c r="A14" s="12" t="s">
        <v>7</v>
      </c>
    </row>
    <row r="15" spans="1:10" x14ac:dyDescent="0.2">
      <c r="A15" s="12" t="s">
        <v>8</v>
      </c>
    </row>
    <row r="16" spans="1:10" x14ac:dyDescent="0.2">
      <c r="A16" s="3"/>
    </row>
    <row r="17" spans="1:1" x14ac:dyDescent="0.2">
      <c r="A17" s="11" t="s">
        <v>9</v>
      </c>
    </row>
    <row r="18" spans="1:1" x14ac:dyDescent="0.2">
      <c r="A18" s="11" t="s">
        <v>10</v>
      </c>
    </row>
  </sheetData>
  <sheetProtection selectLockedCells="1" selectUnlockedCells="1"/>
  <mergeCells count="5">
    <mergeCell ref="A2:E2"/>
    <mergeCell ref="B3:C3"/>
    <mergeCell ref="D3:E3"/>
    <mergeCell ref="B7:C7"/>
    <mergeCell ref="D7:E7"/>
  </mergeCells>
  <phoneticPr fontId="1" type="noConversion"/>
  <printOptions horizontalCentered="1" verticalCentered="1"/>
  <pageMargins left="0.78749999999999998" right="0.78749999999999998" top="0.39374999999999999" bottom="0.39374999999999999" header="0.51180555555555551" footer="0.51180555555555551"/>
  <pageSetup paperSize="9" scale="69" firstPageNumber="0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  <pageSetUpPr fitToPage="1"/>
  </sheetPr>
  <dimension ref="A1:I17"/>
  <sheetViews>
    <sheetView showGridLines="0" zoomScale="115" zoomScaleNormal="115" zoomScaleSheetLayoutView="53" workbookViewId="0">
      <selection activeCell="A2" sqref="A2"/>
    </sheetView>
  </sheetViews>
  <sheetFormatPr baseColWidth="10" defaultColWidth="11.5703125" defaultRowHeight="15" x14ac:dyDescent="0.2"/>
  <cols>
    <col min="1" max="1" width="77.85546875" style="1" customWidth="1"/>
    <col min="2" max="2" width="18.140625" style="1" customWidth="1"/>
    <col min="3" max="3" width="11" style="1" bestFit="1" customWidth="1"/>
    <col min="4" max="4" width="22.140625" style="2" customWidth="1"/>
    <col min="5" max="5" width="13.5703125" style="1" bestFit="1" customWidth="1"/>
    <col min="6" max="6" width="11.85546875" style="1" bestFit="1" customWidth="1"/>
    <col min="7" max="8" width="17.7109375" style="1" bestFit="1" customWidth="1"/>
    <col min="9" max="9" width="20" style="1" bestFit="1" customWidth="1"/>
    <col min="10" max="16384" width="11.5703125" style="1"/>
  </cols>
  <sheetData>
    <row r="1" spans="1:9" ht="102.75" customHeight="1" x14ac:dyDescent="0.2">
      <c r="A1" s="13" t="str">
        <f>'BP Lot n° 2'!A1:E1</f>
        <v>PA_2025-036
Service de formation continue des auditeurs du cycle de perfectionnement de fonctionnaires français et internationaux de l’Institut national du service public</v>
      </c>
      <c r="B1" s="13"/>
      <c r="C1" s="13"/>
      <c r="D1" s="13"/>
      <c r="E1" s="7"/>
      <c r="F1" s="7"/>
      <c r="G1" s="7"/>
      <c r="H1" s="7"/>
      <c r="I1" s="7"/>
    </row>
    <row r="2" spans="1:9" ht="60" customHeight="1" x14ac:dyDescent="0.35">
      <c r="A2" s="19" t="s">
        <v>16</v>
      </c>
      <c r="B2" s="19"/>
      <c r="C2" s="19"/>
      <c r="D2" s="19"/>
      <c r="E2" s="19"/>
      <c r="F2" s="19"/>
      <c r="G2" s="18"/>
      <c r="H2" s="18"/>
      <c r="I2" s="18"/>
    </row>
    <row r="3" spans="1:9" x14ac:dyDescent="0.2">
      <c r="A3" s="5"/>
    </row>
    <row r="4" spans="1:9" ht="35.25" customHeight="1" x14ac:dyDescent="0.2">
      <c r="A4" s="15" t="str">
        <f>'BP Lot n° 2'!A4</f>
        <v>Prestation unique</v>
      </c>
      <c r="B4" s="22" t="s">
        <v>11</v>
      </c>
      <c r="C4" s="22" t="s">
        <v>18</v>
      </c>
      <c r="D4" s="25" t="s">
        <v>19</v>
      </c>
    </row>
    <row r="5" spans="1:9" ht="30" x14ac:dyDescent="0.2">
      <c r="A5" s="8" t="str">
        <f>'BP Lot n° 2'!A5</f>
        <v>1. Conception pédagogique (programme et évaluation) et préparation des supports*</v>
      </c>
      <c r="B5" s="21">
        <f>+'BP Lot n° 2'!E5</f>
        <v>0</v>
      </c>
      <c r="C5" s="20">
        <v>1</v>
      </c>
      <c r="D5" s="21">
        <f>B5*C5</f>
        <v>0</v>
      </c>
    </row>
    <row r="6" spans="1:9" customFormat="1" ht="12.75" x14ac:dyDescent="0.2"/>
    <row r="7" spans="1:9" ht="32.25" customHeight="1" x14ac:dyDescent="0.2">
      <c r="A7" s="15" t="s">
        <v>14</v>
      </c>
      <c r="B7" s="22"/>
      <c r="C7" s="22" t="s">
        <v>18</v>
      </c>
      <c r="D7" s="25" t="s">
        <v>20</v>
      </c>
    </row>
    <row r="8" spans="1:9" ht="37.5" customHeight="1" x14ac:dyDescent="0.2">
      <c r="A8" s="8" t="str">
        <f>'BP Lot n° 2'!A9</f>
        <v>2.1 Mise à jour du contenu pédagogique des deux sessions (entre 5 et 25 % du contenu**)</v>
      </c>
      <c r="B8" s="21">
        <f>+'BP Lot n° 2'!E9</f>
        <v>0</v>
      </c>
      <c r="C8" s="20">
        <v>3</v>
      </c>
      <c r="D8" s="21">
        <f>B8*C8</f>
        <v>0</v>
      </c>
    </row>
    <row r="9" spans="1:9" ht="30" x14ac:dyDescent="0.2">
      <c r="A9" s="8" t="str">
        <f>'BP Lot n° 2'!A10</f>
        <v xml:space="preserve">2.2 Réalisation de la première sessions de formation collective CSPA (forfait à la journée) </v>
      </c>
      <c r="B9" s="21">
        <f>+'BP Lot n° 2'!E10</f>
        <v>0</v>
      </c>
      <c r="C9" s="20">
        <f>0.5*4</f>
        <v>2</v>
      </c>
      <c r="D9" s="21">
        <f t="shared" ref="D9:D12" si="0">B9*C9</f>
        <v>0</v>
      </c>
    </row>
    <row r="10" spans="1:9" ht="30" x14ac:dyDescent="0.2">
      <c r="A10" s="8" t="str">
        <f>'BP Lot n° 2'!A11</f>
        <v xml:space="preserve">2.3 Réalisation de la première sessions de formation collective CSPA (forfait à la demi-journée) </v>
      </c>
      <c r="B10" s="21">
        <f>+'BP Lot n° 2'!E11</f>
        <v>0</v>
      </c>
      <c r="C10" s="20">
        <f>1*4</f>
        <v>4</v>
      </c>
      <c r="D10" s="21">
        <f t="shared" si="0"/>
        <v>0</v>
      </c>
    </row>
    <row r="11" spans="1:9" ht="45" x14ac:dyDescent="0.2">
      <c r="A11" s="8" t="str">
        <f>'BP Lot n° 2'!A12</f>
        <v>2.4 Réalisation de la formation collective CIP et CSPA pour la deuxième session
(prix par groupe d’environ 20 auditeurs pour toute la durée de la session)</v>
      </c>
      <c r="B11" s="21">
        <f>+'BP Lot n° 2'!E12</f>
        <v>0</v>
      </c>
      <c r="C11" s="20">
        <f>6*4</f>
        <v>24</v>
      </c>
      <c r="D11" s="21">
        <f t="shared" si="0"/>
        <v>0</v>
      </c>
    </row>
    <row r="12" spans="1:9" ht="45" x14ac:dyDescent="0.2">
      <c r="A12" s="8" t="str">
        <f>'BP Lot n° 2'!A13</f>
        <v>2.5 Réalisation de l'évaluation des auditeurs du CIP à travers l'entretien individuel de bilan pédagogique de 20 minutes par auditeurs
(prix par entretien et par auditeur)</v>
      </c>
      <c r="B12" s="21">
        <f>+'BP Lot n° 2'!E13</f>
        <v>0</v>
      </c>
      <c r="C12" s="20">
        <f>40*4</f>
        <v>160</v>
      </c>
      <c r="D12" s="21">
        <f t="shared" si="0"/>
        <v>0</v>
      </c>
      <c r="F12"/>
      <c r="G12"/>
    </row>
    <row r="13" spans="1:9" ht="29.25" customHeight="1" x14ac:dyDescent="0.2">
      <c r="A13" s="6"/>
      <c r="B13"/>
      <c r="C13"/>
      <c r="D13"/>
      <c r="E13" s="26"/>
      <c r="F13" s="27"/>
      <c r="G13"/>
      <c r="H13"/>
      <c r="I13"/>
    </row>
    <row r="14" spans="1:9" ht="42" customHeight="1" x14ac:dyDescent="0.2">
      <c r="A14" s="12"/>
      <c r="C14" s="23" t="s">
        <v>21</v>
      </c>
      <c r="D14" s="24">
        <f>+D5+D8+D9+D10+D11+D12</f>
        <v>0</v>
      </c>
      <c r="G14"/>
      <c r="H14"/>
      <c r="I14"/>
    </row>
    <row r="15" spans="1:9" x14ac:dyDescent="0.2">
      <c r="A15" s="12"/>
      <c r="G15"/>
      <c r="H15"/>
      <c r="I15"/>
    </row>
    <row r="16" spans="1:9" x14ac:dyDescent="0.2">
      <c r="A16" s="3"/>
    </row>
    <row r="17" spans="1:1" ht="117" customHeight="1" x14ac:dyDescent="0.2">
      <c r="A17" s="4"/>
    </row>
  </sheetData>
  <sheetProtection selectLockedCells="1" selectUnlockedCells="1"/>
  <printOptions horizontalCentered="1" verticalCentered="1"/>
  <pageMargins left="0.78749999999999998" right="0.78749999999999998" top="0.39374999999999999" bottom="0.39374999999999999" header="0.51180555555555551" footer="0.51180555555555551"/>
  <pageSetup paperSize="9" scale="70" firstPageNumber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77C4BC277A8B498663EF2802CE5B23" ma:contentTypeVersion="6" ma:contentTypeDescription="Crée un document." ma:contentTypeScope="" ma:versionID="89aa45614ac01d5b28a65076a27b0411">
  <xsd:schema xmlns:xsd="http://www.w3.org/2001/XMLSchema" xmlns:xs="http://www.w3.org/2001/XMLSchema" xmlns:p="http://schemas.microsoft.com/office/2006/metadata/properties" xmlns:ns2="f3a922a9-771a-4988-864e-a5a93fe3dba1" xmlns:ns3="900229bf-71a1-40af-8ee2-154a102b4672" targetNamespace="http://schemas.microsoft.com/office/2006/metadata/properties" ma:root="true" ma:fieldsID="aa64c95d8f7a6a9ff69a198e4edda8bf" ns2:_="" ns3:_="">
    <xsd:import namespace="f3a922a9-771a-4988-864e-a5a93fe3dba1"/>
    <xsd:import namespace="900229bf-71a1-40af-8ee2-154a102b467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a922a9-771a-4988-864e-a5a93fe3db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0229bf-71a1-40af-8ee2-154a102b46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878621-30B7-4196-A580-FCDBF9B3A2E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F490D8-35A2-43A7-9AE4-00E5C23BBA0A}">
  <ds:schemaRefs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900229bf-71a1-40af-8ee2-154a102b4672"/>
    <ds:schemaRef ds:uri="f3a922a9-771a-4988-864e-a5a93fe3dba1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5C9F68A-F911-4861-ACA4-4F2028C1CB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a922a9-771a-4988-864e-a5a93fe3dba1"/>
    <ds:schemaRef ds:uri="900229bf-71a1-40af-8ee2-154a102b46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 Lot n° 2</vt:lpstr>
      <vt:lpstr>DQE Lot n°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grathwohl</dc:creator>
  <cp:keywords/>
  <dc:description/>
  <cp:lastModifiedBy>FLEITH Benoit</cp:lastModifiedBy>
  <cp:revision>94</cp:revision>
  <dcterms:created xsi:type="dcterms:W3CDTF">2010-01-13T11:21:00Z</dcterms:created>
  <dcterms:modified xsi:type="dcterms:W3CDTF">2025-03-14T12:35:45Z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0x0101005377C4BC277A8B498663EF2802CE5B23</vt:lpwstr>
  </property>
</Properties>
</file>